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nhgov-my.sharepoint.com/personal/valerie_cummings_dot_nh_gov/Documents/Desktop/FTA Documents/"/>
    </mc:Choice>
  </mc:AlternateContent>
  <xr:revisionPtr revIDLastSave="0" documentId="8_{5CFC3BB8-131E-4743-9D78-DD7092DF8A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305e Sample Template" sheetId="2" r:id="rId1"/>
    <sheet name="5305e Sample Staff Hour Detail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2" l="1"/>
  <c r="L18" i="2"/>
  <c r="M18" i="2"/>
  <c r="N18" i="2"/>
  <c r="J18" i="2"/>
  <c r="O28" i="1"/>
  <c r="P28" i="1"/>
  <c r="Q28" i="1"/>
  <c r="N28" i="1"/>
  <c r="M28" i="1"/>
  <c r="A25" i="1"/>
  <c r="A22" i="1"/>
  <c r="A20" i="1"/>
  <c r="A17" i="1"/>
  <c r="A13" i="1"/>
  <c r="A9" i="1"/>
  <c r="A3" i="1"/>
  <c r="N2" i="1"/>
  <c r="O2" i="1"/>
  <c r="P2" i="1"/>
  <c r="Q2" i="1"/>
  <c r="M2" i="1"/>
  <c r="M1" i="1"/>
  <c r="O5" i="2"/>
  <c r="O6" i="2"/>
  <c r="O7" i="2"/>
  <c r="O8" i="2"/>
  <c r="O9" i="2"/>
  <c r="O10" i="2"/>
  <c r="O4" i="2"/>
  <c r="O18" i="2" l="1"/>
  <c r="N11" i="2"/>
  <c r="N14" i="2" s="1"/>
  <c r="M11" i="2"/>
  <c r="M14" i="2" s="1"/>
  <c r="L11" i="2"/>
  <c r="L14" i="2" s="1"/>
  <c r="K11" i="2"/>
  <c r="K14" i="2" s="1"/>
  <c r="J11" i="2"/>
  <c r="N29" i="1"/>
  <c r="N30" i="1" s="1"/>
  <c r="O29" i="1"/>
  <c r="O30" i="1" s="1"/>
  <c r="P29" i="1"/>
  <c r="P30" i="1" s="1"/>
  <c r="Q29" i="1"/>
  <c r="Q30" i="1" s="1"/>
  <c r="M29" i="1"/>
  <c r="M30" i="1" s="1"/>
  <c r="J14" i="2" l="1"/>
  <c r="O14" i="2" s="1"/>
  <c r="O19" i="2" s="1"/>
  <c r="O22" i="2" s="1"/>
  <c r="O23" i="2" s="1"/>
  <c r="O11" i="2"/>
  <c r="Q32" i="1"/>
  <c r="O28" i="2" l="1"/>
  <c r="O26" i="2"/>
  <c r="O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fjb</author>
  </authors>
  <commentList>
    <comment ref="B1" authorId="0" shapeId="0" xr:uid="{B88F7F91-17D8-4C2E-A93D-F1197005D50A}">
      <text>
        <r>
          <rPr>
            <b/>
            <sz val="9"/>
            <color indexed="81"/>
            <rFont val="Tahoma"/>
            <family val="2"/>
          </rPr>
          <t>fjb:</t>
        </r>
        <r>
          <rPr>
            <sz val="9"/>
            <color indexed="81"/>
            <rFont val="Tahoma"/>
            <family val="2"/>
          </rPr>
          <t xml:space="preserve">
Highlight the cells black for any quarter that is projected to have work done for the project.</t>
        </r>
      </text>
    </comment>
  </commentList>
</comments>
</file>

<file path=xl/sharedStrings.xml><?xml version="1.0" encoding="utf-8"?>
<sst xmlns="http://schemas.openxmlformats.org/spreadsheetml/2006/main" count="64" uniqueCount="50">
  <si>
    <t>Task</t>
  </si>
  <si>
    <t>Executive Director</t>
  </si>
  <si>
    <t>Principal Planner</t>
  </si>
  <si>
    <t>Senior Planner</t>
  </si>
  <si>
    <t>Intern</t>
  </si>
  <si>
    <t>Timeframe</t>
  </si>
  <si>
    <t>Aug</t>
  </si>
  <si>
    <t>Sep</t>
  </si>
  <si>
    <t>Jul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</si>
  <si>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</si>
  <si>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</si>
  <si>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</si>
  <si>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</si>
  <si>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</si>
  <si>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</si>
  <si>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</si>
  <si>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</si>
  <si>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Estimated Rate: </t>
  </si>
  <si>
    <t xml:space="preserve">Total Hours: </t>
  </si>
  <si>
    <t xml:space="preserve">Total Project Estimate: </t>
  </si>
  <si>
    <t>Timeframe        (In Quarters)</t>
  </si>
  <si>
    <t>GIS Analyst/ Planner</t>
  </si>
  <si>
    <t xml:space="preserve">Cost of Labor (Direct&amp;Indirect) Subtotal: </t>
  </si>
  <si>
    <t xml:space="preserve">Direct Expenses Subtotal: </t>
  </si>
  <si>
    <t>Direct Expenses:</t>
  </si>
  <si>
    <t>Estimated Costs</t>
  </si>
  <si>
    <t>Total Project Cost:</t>
  </si>
  <si>
    <t xml:space="preserve">(Agency) Staff Hourly Rate: </t>
  </si>
  <si>
    <r>
      <t xml:space="preserve">Phase I. </t>
    </r>
    <r>
      <rPr>
        <b/>
        <i/>
        <sz val="10"/>
        <color theme="1"/>
        <rFont val="Arial"/>
        <family val="2"/>
      </rPr>
      <t>Description</t>
    </r>
  </si>
  <si>
    <r>
      <t xml:space="preserve">Phase II. </t>
    </r>
    <r>
      <rPr>
        <b/>
        <i/>
        <sz val="10"/>
        <color theme="1"/>
        <rFont val="Arial"/>
        <family val="2"/>
      </rPr>
      <t>Description</t>
    </r>
  </si>
  <si>
    <r>
      <t xml:space="preserve">Phase III. </t>
    </r>
    <r>
      <rPr>
        <b/>
        <i/>
        <sz val="10"/>
        <color theme="1"/>
        <rFont val="Arial"/>
        <family val="2"/>
      </rPr>
      <t>Description</t>
    </r>
  </si>
  <si>
    <r>
      <t xml:space="preserve">Phase IV. </t>
    </r>
    <r>
      <rPr>
        <b/>
        <i/>
        <sz val="10"/>
        <color theme="1"/>
        <rFont val="Arial"/>
        <family val="2"/>
      </rPr>
      <t>Description</t>
    </r>
  </si>
  <si>
    <r>
      <t xml:space="preserve">Phase V. </t>
    </r>
    <r>
      <rPr>
        <b/>
        <i/>
        <sz val="10"/>
        <color theme="1"/>
        <rFont val="Arial"/>
        <family val="2"/>
      </rPr>
      <t>Description</t>
    </r>
  </si>
  <si>
    <r>
      <t xml:space="preserve">Phase VI. </t>
    </r>
    <r>
      <rPr>
        <b/>
        <i/>
        <sz val="10"/>
        <color theme="1"/>
        <rFont val="Arial"/>
        <family val="2"/>
      </rPr>
      <t>Description</t>
    </r>
  </si>
  <si>
    <r>
      <t xml:space="preserve">Phase VII. </t>
    </r>
    <r>
      <rPr>
        <b/>
        <i/>
        <sz val="10"/>
        <color theme="1"/>
        <rFont val="Arial"/>
        <family val="2"/>
      </rPr>
      <t>Description</t>
    </r>
  </si>
  <si>
    <t>FTA Funds Requested:</t>
  </si>
  <si>
    <t xml:space="preserve"> -Details</t>
  </si>
  <si>
    <t>"-Details"</t>
  </si>
  <si>
    <t>OR</t>
  </si>
  <si>
    <t>10% Agency Cash Match</t>
  </si>
  <si>
    <t>20% Agency Cash Match</t>
  </si>
  <si>
    <t>10% Toll Credits Requested:</t>
  </si>
  <si>
    <t xml:space="preserve">(Enter Agency Name Here) Staff Estimated Hours </t>
  </si>
  <si>
    <t>SFY 24</t>
  </si>
  <si>
    <t>SFY 25</t>
  </si>
  <si>
    <t>Description #1</t>
  </si>
  <si>
    <t>Description #2</t>
  </si>
  <si>
    <t xml:space="preserve">(Agency) Staff INDIRECT Rate %: </t>
  </si>
  <si>
    <r>
      <t>MATCH CALCULATION - 20% CASH MATCH ONLY (</t>
    </r>
    <r>
      <rPr>
        <b/>
        <i/>
        <sz val="10"/>
        <color theme="1"/>
        <rFont val="Arial"/>
        <family val="2"/>
      </rPr>
      <t>hide rows 19-22 if requesting toll credits)</t>
    </r>
  </si>
  <si>
    <r>
      <t xml:space="preserve">MATCH CALCULATION - 10% CASH MATCH WITH 10% TOLL CREDITS </t>
    </r>
    <r>
      <rPr>
        <b/>
        <i/>
        <sz val="10"/>
        <color theme="1"/>
        <rFont val="Arial"/>
        <family val="2"/>
      </rPr>
      <t>(hide rows 25-28 if NOT requesting toll credits)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</si>
</sst>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2" tint="-0.49998474074526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9" xfId="0" applyBorder="1"/>
    <xf numFmtId="0" fontId="0" fillId="0" borderId="7" xfId="0" applyBorder="1"/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1" fillId="3" borderId="16" xfId="0" applyFont="1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 indent="1"/>
    </xf>
    <xf numFmtId="0" fontId="0" fillId="5" borderId="16" xfId="0" applyFill="1" applyBorder="1" applyAlignment="1">
      <alignment horizontal="left" vertical="top" wrapText="1" indent="1"/>
    </xf>
    <xf numFmtId="0" fontId="0" fillId="5" borderId="18" xfId="0" applyFill="1" applyBorder="1" applyAlignment="1">
      <alignment horizontal="left" vertical="top" wrapText="1" indent="1"/>
    </xf>
    <xf numFmtId="0" fontId="1" fillId="3" borderId="16" xfId="0" applyFont="1" applyFill="1" applyBorder="1" applyAlignment="1">
      <alignment vertical="top" wrapText="1"/>
    </xf>
    <xf numFmtId="0" fontId="0" fillId="5" borderId="23" xfId="0" applyFill="1" applyBorder="1" applyAlignment="1">
      <alignment horizontal="left" vertical="top" wrapText="1" indent="1"/>
    </xf>
    <xf numFmtId="164" fontId="0" fillId="0" borderId="0" xfId="0" applyNumberFormat="1"/>
    <xf numFmtId="0" fontId="1" fillId="3" borderId="5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0" fillId="5" borderId="25" xfId="0" applyFill="1" applyBorder="1" applyAlignment="1">
      <alignment horizontal="center" vertical="center"/>
    </xf>
    <xf numFmtId="0" fontId="4" fillId="0" borderId="5" xfId="0" applyFont="1" applyBorder="1"/>
    <xf numFmtId="0" fontId="1" fillId="3" borderId="6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center"/>
    </xf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2" borderId="47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3" xfId="0" applyFill="1" applyBorder="1"/>
    <xf numFmtId="0" fontId="0" fillId="2" borderId="53" xfId="0" applyFill="1" applyBorder="1"/>
    <xf numFmtId="0" fontId="0" fillId="5" borderId="54" xfId="0" applyFill="1" applyBorder="1"/>
    <xf numFmtId="0" fontId="0" fillId="5" borderId="43" xfId="0" applyFill="1" applyBorder="1"/>
    <xf numFmtId="0" fontId="0" fillId="2" borderId="46" xfId="0" applyFill="1" applyBorder="1"/>
    <xf numFmtId="164" fontId="4" fillId="0" borderId="58" xfId="0" applyNumberFormat="1" applyFont="1" applyBorder="1"/>
    <xf numFmtId="0" fontId="0" fillId="6" borderId="43" xfId="0" applyFill="1" applyBorder="1"/>
    <xf numFmtId="0" fontId="0" fillId="6" borderId="44" xfId="0" applyFill="1" applyBorder="1"/>
    <xf numFmtId="0" fontId="0" fillId="6" borderId="52" xfId="0" applyFill="1" applyBorder="1"/>
    <xf numFmtId="0" fontId="0" fillId="6" borderId="47" xfId="0" applyFill="1" applyBorder="1"/>
    <xf numFmtId="0" fontId="0" fillId="6" borderId="0" xfId="0" applyFill="1"/>
    <xf numFmtId="0" fontId="0" fillId="6" borderId="53" xfId="0" applyFill="1" applyBorder="1"/>
    <xf numFmtId="0" fontId="0" fillId="6" borderId="46" xfId="0" applyFill="1" applyBorder="1"/>
    <xf numFmtId="0" fontId="0" fillId="0" borderId="47" xfId="0" applyBorder="1"/>
    <xf numFmtId="0" fontId="0" fillId="0" borderId="53" xfId="0" applyBorder="1"/>
    <xf numFmtId="0" fontId="0" fillId="2" borderId="48" xfId="0" applyFill="1" applyBorder="1"/>
    <xf numFmtId="0" fontId="0" fillId="2" borderId="51" xfId="0" applyFill="1" applyBorder="1"/>
    <xf numFmtId="0" fontId="0" fillId="0" borderId="50" xfId="0" applyBorder="1"/>
    <xf numFmtId="164" fontId="1" fillId="0" borderId="25" xfId="0" applyNumberFormat="1" applyFont="1" applyBorder="1"/>
    <xf numFmtId="0" fontId="0" fillId="5" borderId="6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4" fillId="0" borderId="36" xfId="0" applyFont="1" applyBorder="1"/>
    <xf numFmtId="0" fontId="0" fillId="0" borderId="66" xfId="0" applyBorder="1"/>
    <xf numFmtId="0" fontId="0" fillId="0" borderId="67" xfId="0" applyBorder="1"/>
    <xf numFmtId="164" fontId="0" fillId="0" borderId="67" xfId="0" applyNumberFormat="1" applyBorder="1"/>
    <xf numFmtId="165" fontId="0" fillId="7" borderId="66" xfId="0" applyNumberFormat="1" applyFill="1" applyBorder="1" applyAlignment="1">
      <alignment vertical="center"/>
    </xf>
    <xf numFmtId="165" fontId="0" fillId="7" borderId="69" xfId="0" applyNumberFormat="1" applyFill="1" applyBorder="1" applyAlignment="1">
      <alignment vertical="center"/>
    </xf>
    <xf numFmtId="164" fontId="1" fillId="8" borderId="6" xfId="0" applyNumberFormat="1" applyFont="1" applyFill="1" applyBorder="1"/>
    <xf numFmtId="164" fontId="1" fillId="8" borderId="61" xfId="0" applyNumberFormat="1" applyFont="1" applyFill="1" applyBorder="1"/>
    <xf numFmtId="165" fontId="1" fillId="0" borderId="69" xfId="0" applyNumberFormat="1" applyFont="1" applyBorder="1"/>
    <xf numFmtId="165" fontId="1" fillId="8" borderId="66" xfId="0" applyNumberFormat="1" applyFont="1" applyFill="1" applyBorder="1"/>
    <xf numFmtId="165" fontId="4" fillId="9" borderId="60" xfId="0" applyNumberFormat="1" applyFont="1" applyFill="1" applyBorder="1"/>
    <xf numFmtId="165" fontId="4" fillId="9" borderId="59" xfId="0" applyNumberFormat="1" applyFont="1" applyFill="1" applyBorder="1"/>
    <xf numFmtId="44" fontId="0" fillId="0" borderId="0" xfId="1" applyFont="1"/>
    <xf numFmtId="164" fontId="0" fillId="10" borderId="66" xfId="0" applyNumberFormat="1" applyFill="1" applyBorder="1"/>
    <xf numFmtId="165" fontId="4" fillId="0" borderId="70" xfId="0" applyNumberFormat="1" applyFont="1" applyBorder="1"/>
    <xf numFmtId="164" fontId="0" fillId="0" borderId="5" xfId="0" applyNumberFormat="1" applyBorder="1"/>
    <xf numFmtId="164" fontId="0" fillId="0" borderId="73" xfId="0" applyNumberFormat="1" applyBorder="1"/>
    <xf numFmtId="164" fontId="0" fillId="0" borderId="25" xfId="0" applyNumberFormat="1" applyBorder="1"/>
    <xf numFmtId="164" fontId="0" fillId="0" borderId="33" xfId="0" applyNumberFormat="1" applyBorder="1"/>
    <xf numFmtId="164" fontId="0" fillId="0" borderId="74" xfId="0" applyNumberFormat="1" applyBorder="1"/>
    <xf numFmtId="164" fontId="0" fillId="10" borderId="72" xfId="0" applyNumberFormat="1" applyFill="1" applyBorder="1"/>
    <xf numFmtId="164" fontId="0" fillId="10" borderId="71" xfId="0" applyNumberFormat="1" applyFill="1" applyBorder="1"/>
    <xf numFmtId="9" fontId="4" fillId="9" borderId="59" xfId="2" applyFont="1" applyFill="1" applyBorder="1"/>
    <xf numFmtId="44" fontId="0" fillId="0" borderId="66" xfId="1" applyFont="1" applyBorder="1"/>
    <xf numFmtId="0" fontId="3" fillId="11" borderId="64" xfId="0" applyFont="1" applyFill="1" applyBorder="1"/>
    <xf numFmtId="0" fontId="3" fillId="11" borderId="65" xfId="0" applyFont="1" applyFill="1" applyBorder="1"/>
    <xf numFmtId="0" fontId="3" fillId="11" borderId="26" xfId="0" applyFont="1" applyFill="1" applyBorder="1" applyAlignment="1">
      <alignment wrapText="1"/>
    </xf>
    <xf numFmtId="0" fontId="2" fillId="11" borderId="65" xfId="0" applyFont="1" applyFill="1" applyBorder="1" applyAlignment="1">
      <alignment horizontal="center" wrapText="1"/>
    </xf>
    <xf numFmtId="165" fontId="1" fillId="8" borderId="80" xfId="0" applyNumberFormat="1" applyFont="1" applyFill="1" applyBorder="1"/>
    <xf numFmtId="165" fontId="1" fillId="8" borderId="81" xfId="0" applyNumberFormat="1" applyFont="1" applyFill="1" applyBorder="1"/>
    <xf numFmtId="165" fontId="1" fillId="0" borderId="80" xfId="0" applyNumberFormat="1" applyFont="1" applyBorder="1"/>
    <xf numFmtId="0" fontId="0" fillId="0" borderId="58" xfId="0" applyBorder="1"/>
    <xf numFmtId="166" fontId="0" fillId="0" borderId="55" xfId="0" applyNumberFormat="1" applyBorder="1"/>
    <xf numFmtId="165" fontId="0" fillId="0" borderId="83" xfId="0" applyNumberFormat="1" applyBorder="1"/>
    <xf numFmtId="0" fontId="2" fillId="11" borderId="28" xfId="0" applyFont="1" applyFill="1" applyBorder="1" applyAlignment="1">
      <alignment horizontal="center" wrapText="1"/>
    </xf>
    <xf numFmtId="0" fontId="2" fillId="11" borderId="27" xfId="0" applyFont="1" applyFill="1" applyBorder="1" applyAlignment="1">
      <alignment horizontal="center" wrapText="1"/>
    </xf>
    <xf numFmtId="0" fontId="2" fillId="11" borderId="29" xfId="0" applyFont="1" applyFill="1" applyBorder="1" applyAlignment="1">
      <alignment horizontal="center" wrapText="1"/>
    </xf>
    <xf numFmtId="0" fontId="2" fillId="12" borderId="41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3" fillId="12" borderId="62" xfId="0" applyFont="1" applyFill="1" applyBorder="1" applyAlignment="1">
      <alignment horizontal="center" wrapText="1"/>
    </xf>
    <xf numFmtId="0" fontId="3" fillId="12" borderId="63" xfId="0" applyFont="1" applyFill="1" applyBorder="1" applyAlignment="1">
      <alignment horizontal="center" wrapText="1"/>
    </xf>
    <xf numFmtId="0" fontId="3" fillId="12" borderId="39" xfId="0" applyFont="1" applyFill="1" applyBorder="1" applyAlignment="1">
      <alignment horizontal="center" wrapText="1"/>
    </xf>
    <xf numFmtId="0" fontId="3" fillId="12" borderId="40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left" vertical="top" wrapText="1"/>
    </xf>
    <xf numFmtId="0" fontId="5" fillId="10" borderId="31" xfId="0" applyFont="1" applyFill="1" applyBorder="1" applyAlignment="1">
      <alignment horizontal="left" vertical="top" wrapText="1"/>
    </xf>
    <xf numFmtId="0" fontId="5" fillId="10" borderId="32" xfId="0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1" fillId="8" borderId="77" xfId="0" applyFont="1" applyFill="1" applyBorder="1" applyAlignment="1">
      <alignment horizontal="left" vertical="top" wrapText="1"/>
    </xf>
    <xf numFmtId="0" fontId="1" fillId="8" borderId="78" xfId="0" applyFont="1" applyFill="1" applyBorder="1" applyAlignment="1">
      <alignment horizontal="left" vertical="top" wrapText="1"/>
    </xf>
    <xf numFmtId="0" fontId="1" fillId="8" borderId="79" xfId="0" applyFont="1" applyFill="1" applyBorder="1" applyAlignment="1">
      <alignment horizontal="left" vertical="top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1" fillId="8" borderId="76" xfId="0" applyFont="1" applyFill="1" applyBorder="1" applyAlignment="1">
      <alignment horizontal="left" vertical="top" wrapText="1"/>
    </xf>
    <xf numFmtId="0" fontId="1" fillId="8" borderId="68" xfId="0" applyFont="1" applyFill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 wrapText="1"/>
    </xf>
    <xf numFmtId="0" fontId="1" fillId="0" borderId="78" xfId="0" applyFont="1" applyBorder="1" applyAlignment="1">
      <alignment horizontal="left" vertical="top" wrapText="1"/>
    </xf>
    <xf numFmtId="0" fontId="1" fillId="0" borderId="7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left" wrapText="1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9" zoomScale="130" zoomScaleNormal="130" workbookViewId="0">
      <selection activeCell="R16" sqref="R16"/>
    </sheetView>
  </sheetViews>
  <sheetFormatPr defaultRowHeight="13.2" x14ac:dyDescent="0.25"/>
  <cols>
    <col min="1" max="1" width="33.33203125" style="2" customWidth="1"/>
    <col min="2" max="9" width="2" bestFit="1" customWidth="1"/>
    <col min="10" max="12" width="8.6640625" customWidth="1"/>
    <col min="13" max="13" width="9.109375" customWidth="1"/>
    <col min="14" max="14" width="10.109375" bestFit="1" customWidth="1"/>
    <col min="15" max="15" width="10.33203125" customWidth="1"/>
  </cols>
  <sheetData>
    <row r="1" spans="1:15" ht="27.75" customHeight="1" x14ac:dyDescent="0.25">
      <c r="A1" s="94" t="s">
        <v>0</v>
      </c>
      <c r="B1" s="93" t="s">
        <v>20</v>
      </c>
      <c r="C1" s="93"/>
      <c r="D1" s="93"/>
      <c r="E1" s="93"/>
      <c r="F1" s="93"/>
      <c r="G1" s="93"/>
      <c r="H1" s="93"/>
      <c r="I1" s="93"/>
      <c r="J1" s="96" t="s">
        <v>42</v>
      </c>
      <c r="K1" s="97"/>
      <c r="L1" s="97"/>
      <c r="M1" s="97"/>
      <c r="N1" s="97"/>
      <c r="O1" s="83"/>
    </row>
    <row r="2" spans="1:15" x14ac:dyDescent="0.25">
      <c r="A2" s="95"/>
      <c r="B2" s="111" t="s">
        <v>43</v>
      </c>
      <c r="C2" s="111"/>
      <c r="D2" s="111"/>
      <c r="E2" s="111"/>
      <c r="F2" s="111" t="s">
        <v>44</v>
      </c>
      <c r="G2" s="111"/>
      <c r="H2" s="111"/>
      <c r="I2" s="111"/>
      <c r="J2" s="109" t="s">
        <v>1</v>
      </c>
      <c r="K2" s="109" t="s">
        <v>2</v>
      </c>
      <c r="L2" s="109" t="s">
        <v>3</v>
      </c>
      <c r="M2" s="109" t="s">
        <v>21</v>
      </c>
      <c r="N2" s="107" t="s">
        <v>4</v>
      </c>
      <c r="O2" s="84"/>
    </row>
    <row r="3" spans="1:15" s="1" customFormat="1" ht="26.25" customHeight="1" x14ac:dyDescent="0.25">
      <c r="A3" s="95"/>
      <c r="B3" s="85">
        <v>1</v>
      </c>
      <c r="C3" s="85">
        <v>2</v>
      </c>
      <c r="D3" s="85">
        <v>3</v>
      </c>
      <c r="E3" s="85">
        <v>4</v>
      </c>
      <c r="F3" s="85">
        <v>1</v>
      </c>
      <c r="G3" s="85">
        <v>2</v>
      </c>
      <c r="H3" s="85">
        <v>3</v>
      </c>
      <c r="I3" s="85">
        <v>4</v>
      </c>
      <c r="J3" s="110"/>
      <c r="K3" s="110"/>
      <c r="L3" s="110"/>
      <c r="M3" s="110"/>
      <c r="N3" s="108"/>
      <c r="O3" s="86" t="s">
        <v>25</v>
      </c>
    </row>
    <row r="4" spans="1:15" ht="39.9" customHeight="1" x14ac:dyDescent="0.25">
      <c r="A4" s="27" t="s">
        <v>28</v>
      </c>
      <c r="B4" s="43"/>
      <c r="C4" s="44"/>
      <c r="D4" s="44"/>
      <c r="E4" s="45"/>
      <c r="F4" s="40"/>
      <c r="G4" s="29"/>
      <c r="H4" s="29"/>
      <c r="I4" s="30"/>
      <c r="J4" s="28">
        <v>5</v>
      </c>
      <c r="K4" s="28">
        <v>4</v>
      </c>
      <c r="L4" s="28">
        <v>3</v>
      </c>
      <c r="M4" s="28">
        <v>2</v>
      </c>
      <c r="N4" s="56">
        <v>1</v>
      </c>
      <c r="O4" s="63">
        <f>SUM((J4*$J$12),(K4*$K$12),(L4*$L$12),(M4*$M$12),(N4*$N$12))</f>
        <v>550</v>
      </c>
    </row>
    <row r="5" spans="1:15" ht="39.9" customHeight="1" x14ac:dyDescent="0.25">
      <c r="A5" s="23" t="s">
        <v>29</v>
      </c>
      <c r="B5" s="31"/>
      <c r="C5" s="46"/>
      <c r="D5" s="47"/>
      <c r="E5" s="48"/>
      <c r="F5" s="49"/>
      <c r="G5" s="33"/>
      <c r="H5" s="33"/>
      <c r="I5" s="34"/>
      <c r="J5" s="22"/>
      <c r="K5" s="22"/>
      <c r="L5" s="22"/>
      <c r="M5" s="22"/>
      <c r="N5" s="57"/>
      <c r="O5" s="63">
        <f t="shared" ref="O5:O10" si="0">SUM((J5*$J$12),(K5*$K$12),(L5*$L$12),(M5*$M$12),(N5*$N$12))</f>
        <v>0</v>
      </c>
    </row>
    <row r="6" spans="1:15" ht="39.9" customHeight="1" x14ac:dyDescent="0.25">
      <c r="A6" s="21" t="s">
        <v>30</v>
      </c>
      <c r="B6" s="31"/>
      <c r="D6" s="46"/>
      <c r="E6" s="48"/>
      <c r="F6" s="49"/>
      <c r="G6" s="33"/>
      <c r="H6" s="33"/>
      <c r="I6" s="34"/>
      <c r="J6" s="22"/>
      <c r="K6" s="22"/>
      <c r="L6" s="22"/>
      <c r="M6" s="22"/>
      <c r="N6" s="57"/>
      <c r="O6" s="63">
        <f t="shared" si="0"/>
        <v>0</v>
      </c>
    </row>
    <row r="7" spans="1:15" ht="39.9" customHeight="1" x14ac:dyDescent="0.25">
      <c r="A7" s="23" t="s">
        <v>31</v>
      </c>
      <c r="B7" s="31"/>
      <c r="C7" s="33"/>
      <c r="D7" s="33"/>
      <c r="E7" s="38"/>
      <c r="F7" s="49"/>
      <c r="G7" s="46"/>
      <c r="H7" s="33"/>
      <c r="I7" s="34"/>
      <c r="J7" s="22"/>
      <c r="K7" s="22"/>
      <c r="L7" s="22"/>
      <c r="M7" s="22"/>
      <c r="N7" s="57"/>
      <c r="O7" s="63">
        <f t="shared" si="0"/>
        <v>0</v>
      </c>
    </row>
    <row r="8" spans="1:15" ht="39.9" customHeight="1" x14ac:dyDescent="0.25">
      <c r="A8" s="23" t="s">
        <v>32</v>
      </c>
      <c r="B8" s="31"/>
      <c r="C8" s="33"/>
      <c r="D8" s="33"/>
      <c r="E8" s="51"/>
      <c r="F8" s="41"/>
      <c r="G8" s="32"/>
      <c r="H8" s="32"/>
      <c r="I8" s="34"/>
      <c r="J8" s="22"/>
      <c r="K8" s="22"/>
      <c r="L8" s="22"/>
      <c r="M8" s="22"/>
      <c r="N8" s="57"/>
      <c r="O8" s="63">
        <f t="shared" si="0"/>
        <v>0</v>
      </c>
    </row>
    <row r="9" spans="1:15" ht="39.9" customHeight="1" x14ac:dyDescent="0.25">
      <c r="A9" s="23" t="s">
        <v>33</v>
      </c>
      <c r="B9" s="31"/>
      <c r="C9" s="33"/>
      <c r="D9" s="33"/>
      <c r="E9" s="37"/>
      <c r="F9" s="31"/>
      <c r="G9" s="50"/>
      <c r="H9" s="32"/>
      <c r="I9" s="52"/>
      <c r="J9" s="22"/>
      <c r="K9" s="22"/>
      <c r="L9" s="22"/>
      <c r="M9" s="22"/>
      <c r="N9" s="57"/>
      <c r="O9" s="63">
        <f t="shared" si="0"/>
        <v>0</v>
      </c>
    </row>
    <row r="10" spans="1:15" ht="39.9" customHeight="1" thickBot="1" x14ac:dyDescent="0.3">
      <c r="A10" s="24" t="s">
        <v>34</v>
      </c>
      <c r="B10" s="35"/>
      <c r="C10" s="36"/>
      <c r="D10" s="36"/>
      <c r="E10" s="39"/>
      <c r="F10" s="35"/>
      <c r="G10" s="54"/>
      <c r="H10" s="54"/>
      <c r="I10" s="53"/>
      <c r="J10" s="25"/>
      <c r="K10" s="25"/>
      <c r="L10" s="25"/>
      <c r="M10" s="25"/>
      <c r="N10" s="58"/>
      <c r="O10" s="64">
        <f t="shared" si="0"/>
        <v>0</v>
      </c>
    </row>
    <row r="11" spans="1:15" x14ac:dyDescent="0.25">
      <c r="A11" s="104" t="s">
        <v>18</v>
      </c>
      <c r="B11" s="105"/>
      <c r="C11" s="105"/>
      <c r="D11" s="105"/>
      <c r="E11" s="105"/>
      <c r="F11" s="105"/>
      <c r="G11" s="105"/>
      <c r="H11" s="105"/>
      <c r="I11" s="106"/>
      <c r="J11" s="26">
        <f>SUM(J4:J10)</f>
        <v>5</v>
      </c>
      <c r="K11" s="26">
        <f>SUM(K4:K10)</f>
        <v>4</v>
      </c>
      <c r="L11" s="26">
        <f>SUM(L4:L10)</f>
        <v>3</v>
      </c>
      <c r="M11" s="26">
        <f>SUM(M4:M10)</f>
        <v>2</v>
      </c>
      <c r="N11" s="59">
        <f>SUM(N4:N10)</f>
        <v>1</v>
      </c>
      <c r="O11" s="60">
        <f>SUM(J11:N11)</f>
        <v>15</v>
      </c>
    </row>
    <row r="12" spans="1:15" x14ac:dyDescent="0.25">
      <c r="A12" s="104" t="s">
        <v>27</v>
      </c>
      <c r="B12" s="105"/>
      <c r="C12" s="105"/>
      <c r="D12" s="105"/>
      <c r="E12" s="105"/>
      <c r="F12" s="105"/>
      <c r="G12" s="105"/>
      <c r="H12" s="105"/>
      <c r="I12" s="106"/>
      <c r="J12" s="69">
        <v>50</v>
      </c>
      <c r="K12" s="69">
        <v>40</v>
      </c>
      <c r="L12" s="69">
        <v>30</v>
      </c>
      <c r="M12" s="69">
        <v>20</v>
      </c>
      <c r="N12" s="70">
        <v>10</v>
      </c>
      <c r="O12" s="82"/>
    </row>
    <row r="13" spans="1:15" x14ac:dyDescent="0.25">
      <c r="A13" s="104" t="s">
        <v>47</v>
      </c>
      <c r="B13" s="105"/>
      <c r="C13" s="105"/>
      <c r="D13" s="105"/>
      <c r="E13" s="105"/>
      <c r="F13" s="105"/>
      <c r="G13" s="105"/>
      <c r="H13" s="105"/>
      <c r="I13" s="106"/>
      <c r="J13" s="81">
        <v>0.43</v>
      </c>
      <c r="K13" s="81">
        <v>0.43</v>
      </c>
      <c r="L13" s="81">
        <v>0.43</v>
      </c>
      <c r="M13" s="81">
        <v>0.43</v>
      </c>
      <c r="N13" s="81">
        <v>0.43</v>
      </c>
      <c r="O13" s="61"/>
    </row>
    <row r="14" spans="1:15" ht="13.8" thickBot="1" x14ac:dyDescent="0.3">
      <c r="A14" s="101" t="s">
        <v>22</v>
      </c>
      <c r="B14" s="102"/>
      <c r="C14" s="102"/>
      <c r="D14" s="102"/>
      <c r="E14" s="102"/>
      <c r="F14" s="102"/>
      <c r="G14" s="102"/>
      <c r="H14" s="102"/>
      <c r="I14" s="103"/>
      <c r="J14" s="55">
        <f>J11*J12*(1+J13)</f>
        <v>357.5</v>
      </c>
      <c r="K14" s="55">
        <f t="shared" ref="K14:N14" si="1">K11*K12*(1+K13)</f>
        <v>228.79999999999998</v>
      </c>
      <c r="L14" s="55">
        <f t="shared" si="1"/>
        <v>128.69999999999999</v>
      </c>
      <c r="M14" s="55">
        <f t="shared" si="1"/>
        <v>57.199999999999996</v>
      </c>
      <c r="N14" s="55">
        <f t="shared" si="1"/>
        <v>14.299999999999999</v>
      </c>
      <c r="O14" s="67">
        <f>SUM(J14:N14)</f>
        <v>786.5</v>
      </c>
    </row>
    <row r="15" spans="1:15" x14ac:dyDescent="0.25">
      <c r="A15" s="112" t="s">
        <v>24</v>
      </c>
      <c r="B15" s="113"/>
      <c r="C15" s="113"/>
      <c r="D15" s="113"/>
      <c r="E15" s="113"/>
      <c r="F15" s="113"/>
      <c r="G15" s="113"/>
      <c r="H15" s="113"/>
      <c r="I15" s="114"/>
      <c r="J15" s="79"/>
      <c r="K15" s="79"/>
      <c r="L15" s="79"/>
      <c r="M15" s="79"/>
      <c r="N15" s="80"/>
      <c r="O15" s="72"/>
    </row>
    <row r="16" spans="1:15" ht="27" customHeight="1" x14ac:dyDescent="0.25">
      <c r="A16" s="104" t="s">
        <v>45</v>
      </c>
      <c r="B16" s="118"/>
      <c r="C16" s="118"/>
      <c r="D16" s="118"/>
      <c r="E16" s="118"/>
      <c r="F16" s="118"/>
      <c r="G16" s="118"/>
      <c r="H16" s="118"/>
      <c r="I16" s="119"/>
      <c r="J16" s="74"/>
      <c r="K16" s="74"/>
      <c r="L16" s="74"/>
      <c r="M16" s="74"/>
      <c r="N16" s="75"/>
      <c r="O16" s="62"/>
    </row>
    <row r="17" spans="1:15" ht="27" customHeight="1" thickBot="1" x14ac:dyDescent="0.3">
      <c r="A17" s="130" t="s">
        <v>46</v>
      </c>
      <c r="B17" s="131"/>
      <c r="C17" s="131"/>
      <c r="D17" s="131"/>
      <c r="E17" s="131"/>
      <c r="F17" s="131"/>
      <c r="G17" s="131"/>
      <c r="H17" s="131"/>
      <c r="I17" s="132"/>
      <c r="J17" s="76"/>
      <c r="K17" s="76"/>
      <c r="L17" s="76"/>
      <c r="M17" s="76"/>
      <c r="N17" s="77"/>
      <c r="O17" s="78"/>
    </row>
    <row r="18" spans="1:15" ht="13.8" thickBot="1" x14ac:dyDescent="0.3">
      <c r="A18" s="115" t="s">
        <v>23</v>
      </c>
      <c r="B18" s="116"/>
      <c r="C18" s="116"/>
      <c r="D18" s="116"/>
      <c r="E18" s="116"/>
      <c r="F18" s="116"/>
      <c r="G18" s="116"/>
      <c r="H18" s="116"/>
      <c r="I18" s="117"/>
      <c r="J18" s="42">
        <f>J16+J17</f>
        <v>0</v>
      </c>
      <c r="K18" s="42">
        <f t="shared" ref="K18:N18" si="2">K16+K17</f>
        <v>0</v>
      </c>
      <c r="L18" s="42">
        <f t="shared" si="2"/>
        <v>0</v>
      </c>
      <c r="M18" s="42">
        <f t="shared" si="2"/>
        <v>0</v>
      </c>
      <c r="N18" s="42">
        <f t="shared" si="2"/>
        <v>0</v>
      </c>
      <c r="O18" s="73">
        <f>SUM(J18:N18)</f>
        <v>0</v>
      </c>
    </row>
    <row r="19" spans="1:15" x14ac:dyDescent="0.25">
      <c r="A19" s="98" t="s">
        <v>26</v>
      </c>
      <c r="B19" s="99"/>
      <c r="C19" s="99"/>
      <c r="D19" s="99"/>
      <c r="E19" s="99"/>
      <c r="F19" s="99"/>
      <c r="G19" s="99"/>
      <c r="H19" s="99"/>
      <c r="I19" s="100"/>
      <c r="J19" s="65"/>
      <c r="K19" s="65"/>
      <c r="L19" s="65"/>
      <c r="M19" s="65"/>
      <c r="N19" s="66"/>
      <c r="O19" s="68">
        <f>O14+O18</f>
        <v>786.5</v>
      </c>
    </row>
    <row r="20" spans="1:15" ht="27.75" customHeight="1" thickBot="1" x14ac:dyDescent="0.3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ht="27.75" customHeight="1" thickBot="1" x14ac:dyDescent="0.3">
      <c r="A21" s="126" t="s">
        <v>48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ht="13.8" thickBot="1" x14ac:dyDescent="0.3">
      <c r="A22" s="120" t="s">
        <v>40</v>
      </c>
      <c r="B22" s="121"/>
      <c r="C22" s="121"/>
      <c r="D22" s="121"/>
      <c r="E22" s="121"/>
      <c r="F22" s="121"/>
      <c r="G22" s="121"/>
      <c r="H22" s="121"/>
      <c r="I22" s="122"/>
      <c r="J22" s="90"/>
      <c r="K22" s="90"/>
      <c r="L22" s="90"/>
      <c r="M22" s="90"/>
      <c r="N22" s="91"/>
      <c r="O22" s="92">
        <f>O19*0.2</f>
        <v>157.30000000000001</v>
      </c>
    </row>
    <row r="23" spans="1:15" ht="13.8" thickBot="1" x14ac:dyDescent="0.3">
      <c r="A23" s="123" t="s">
        <v>35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87">
        <f>O19-O22</f>
        <v>629.20000000000005</v>
      </c>
    </row>
    <row r="24" spans="1:15" ht="27.75" customHeight="1" thickBot="1" x14ac:dyDescent="0.3">
      <c r="A24" s="138" t="s">
        <v>38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1:15" ht="27.75" customHeight="1" thickBot="1" x14ac:dyDescent="0.3">
      <c r="A25" s="126" t="s">
        <v>49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5" ht="13.8" thickBot="1" x14ac:dyDescent="0.3">
      <c r="A26" s="120" t="s">
        <v>39</v>
      </c>
      <c r="B26" s="121"/>
      <c r="C26" s="121"/>
      <c r="D26" s="121"/>
      <c r="E26" s="121"/>
      <c r="F26" s="121"/>
      <c r="G26" s="121"/>
      <c r="H26" s="121"/>
      <c r="I26" s="122"/>
      <c r="J26" s="90"/>
      <c r="K26" s="90"/>
      <c r="L26" s="90"/>
      <c r="M26" s="90"/>
      <c r="N26" s="91"/>
      <c r="O26" s="92">
        <f>O19*0.1</f>
        <v>78.650000000000006</v>
      </c>
    </row>
    <row r="27" spans="1:15" ht="13.8" thickBot="1" x14ac:dyDescent="0.3">
      <c r="A27" s="133" t="s">
        <v>35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34"/>
      <c r="O27" s="88">
        <f>O19-O26</f>
        <v>707.85</v>
      </c>
    </row>
    <row r="28" spans="1:15" ht="13.8" thickBot="1" x14ac:dyDescent="0.3">
      <c r="A28" s="135" t="s">
        <v>41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7"/>
      <c r="O28" s="89">
        <f>O19*0.1</f>
        <v>78.650000000000006</v>
      </c>
    </row>
  </sheetData>
  <mergeCells count="28">
    <mergeCell ref="A26:I26"/>
    <mergeCell ref="A27:N27"/>
    <mergeCell ref="A28:N28"/>
    <mergeCell ref="A24:O24"/>
    <mergeCell ref="A12:I12"/>
    <mergeCell ref="A22:I22"/>
    <mergeCell ref="A23:N23"/>
    <mergeCell ref="A21:O21"/>
    <mergeCell ref="A25:O25"/>
    <mergeCell ref="A20:O20"/>
    <mergeCell ref="A17:I17"/>
    <mergeCell ref="A13:I13"/>
    <mergeCell ref="B1:I1"/>
    <mergeCell ref="A1:A3"/>
    <mergeCell ref="J1:N1"/>
    <mergeCell ref="A19:I19"/>
    <mergeCell ref="A14:I14"/>
    <mergeCell ref="A11:I11"/>
    <mergeCell ref="N2:N3"/>
    <mergeCell ref="M2:M3"/>
    <mergeCell ref="L2:L3"/>
    <mergeCell ref="K2:K3"/>
    <mergeCell ref="J2:J3"/>
    <mergeCell ref="B2:E2"/>
    <mergeCell ref="F2:I2"/>
    <mergeCell ref="A15:I15"/>
    <mergeCell ref="A18:I18"/>
    <mergeCell ref="A16:I16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zoomScaleNormal="100" workbookViewId="0">
      <selection activeCell="M3" sqref="M3:M8"/>
    </sheetView>
  </sheetViews>
  <sheetFormatPr defaultRowHeight="13.2" x14ac:dyDescent="0.25"/>
  <cols>
    <col min="1" max="1" width="48.88671875" style="2" customWidth="1"/>
    <col min="2" max="2" width="3.33203125" hidden="1" customWidth="1"/>
    <col min="3" max="4" width="4.33203125" hidden="1" customWidth="1"/>
    <col min="5" max="6" width="4" hidden="1" customWidth="1"/>
    <col min="7" max="7" width="4.33203125" hidden="1" customWidth="1"/>
    <col min="8" max="8" width="3.88671875" hidden="1" customWidth="1"/>
    <col min="9" max="10" width="4.109375" hidden="1" customWidth="1"/>
    <col min="11" max="11" width="3.88671875" hidden="1" customWidth="1"/>
    <col min="12" max="12" width="4.5546875" hidden="1" customWidth="1"/>
    <col min="13" max="17" width="10.6640625" customWidth="1"/>
  </cols>
  <sheetData>
    <row r="1" spans="1:17" x14ac:dyDescent="0.25">
      <c r="A1" s="142" t="s">
        <v>0</v>
      </c>
      <c r="B1" s="139" t="s">
        <v>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 t="str">
        <f>'5305e Sample Template'!J1</f>
        <v xml:space="preserve">(Enter Agency Name Here) Staff Estimated Hours </v>
      </c>
      <c r="N1" s="140"/>
      <c r="O1" s="140"/>
      <c r="P1" s="140"/>
      <c r="Q1" s="141"/>
    </row>
    <row r="2" spans="1:17" s="1" customFormat="1" ht="43.5" customHeight="1" thickBot="1" x14ac:dyDescent="0.3">
      <c r="A2" s="143"/>
      <c r="B2" s="9" t="s">
        <v>8</v>
      </c>
      <c r="C2" s="9" t="s">
        <v>6</v>
      </c>
      <c r="D2" s="9" t="s">
        <v>7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10" t="str">
        <f>'5305e Sample Template'!J2</f>
        <v>Executive Director</v>
      </c>
      <c r="N2" s="10" t="str">
        <f>'5305e Sample Template'!K2</f>
        <v>Principal Planner</v>
      </c>
      <c r="O2" s="10" t="str">
        <f>'5305e Sample Template'!L2</f>
        <v>Senior Planner</v>
      </c>
      <c r="P2" s="10" t="str">
        <f>'5305e Sample Template'!M2</f>
        <v>GIS Analyst/ Planner</v>
      </c>
      <c r="Q2" s="10" t="str">
        <f>'5305e Sample Template'!N2</f>
        <v>Intern</v>
      </c>
    </row>
    <row r="3" spans="1:17" x14ac:dyDescent="0.25">
      <c r="A3" s="14" t="str">
        <f>'5305e Sample Template'!A4</f>
        <v>Phase I. Description</v>
      </c>
      <c r="B3" s="6"/>
      <c r="C3" s="6"/>
      <c r="D3" s="6"/>
      <c r="E3" s="6"/>
      <c r="F3" s="6"/>
      <c r="G3" s="6"/>
      <c r="H3" s="6"/>
      <c r="I3" s="6"/>
      <c r="J3" s="6"/>
      <c r="K3" s="6"/>
      <c r="L3" s="11"/>
      <c r="M3" s="150"/>
      <c r="N3" s="147"/>
      <c r="O3" s="147"/>
      <c r="P3" s="147"/>
      <c r="Q3" s="144"/>
    </row>
    <row r="4" spans="1:17" x14ac:dyDescent="0.25">
      <c r="A4" s="15" t="s">
        <v>36</v>
      </c>
      <c r="B4" s="5"/>
      <c r="C4" s="4"/>
      <c r="D4" s="4"/>
      <c r="E4" s="4"/>
      <c r="F4" s="4"/>
      <c r="G4" s="4"/>
      <c r="H4" s="4"/>
      <c r="I4" s="4"/>
      <c r="J4" s="4"/>
      <c r="K4" s="4"/>
      <c r="L4" s="12"/>
      <c r="M4" s="151"/>
      <c r="N4" s="148"/>
      <c r="O4" s="148"/>
      <c r="P4" s="148"/>
      <c r="Q4" s="145"/>
    </row>
    <row r="5" spans="1:17" x14ac:dyDescent="0.25">
      <c r="A5" s="15" t="s">
        <v>36</v>
      </c>
      <c r="B5" s="5"/>
      <c r="C5" s="4"/>
      <c r="D5" s="4"/>
      <c r="E5" s="4"/>
      <c r="F5" s="4"/>
      <c r="G5" s="4"/>
      <c r="H5" s="4"/>
      <c r="I5" s="4"/>
      <c r="J5" s="4"/>
      <c r="K5" s="4"/>
      <c r="L5" s="12"/>
      <c r="M5" s="151"/>
      <c r="N5" s="148"/>
      <c r="O5" s="148"/>
      <c r="P5" s="148"/>
      <c r="Q5" s="145"/>
    </row>
    <row r="6" spans="1:17" x14ac:dyDescent="0.25">
      <c r="A6" s="16"/>
      <c r="B6" s="5"/>
      <c r="C6" s="4"/>
      <c r="D6" s="4"/>
      <c r="E6" s="4"/>
      <c r="F6" s="4"/>
      <c r="G6" s="4"/>
      <c r="H6" s="4"/>
      <c r="I6" s="4"/>
      <c r="J6" s="4"/>
      <c r="K6" s="4"/>
      <c r="L6" s="12"/>
      <c r="M6" s="151"/>
      <c r="N6" s="148"/>
      <c r="O6" s="148"/>
      <c r="P6" s="148"/>
      <c r="Q6" s="145"/>
    </row>
    <row r="7" spans="1:17" x14ac:dyDescent="0.25">
      <c r="A7" s="16"/>
      <c r="B7" s="5"/>
      <c r="C7" s="4"/>
      <c r="D7" s="4"/>
      <c r="E7" s="4"/>
      <c r="F7" s="4"/>
      <c r="G7" s="4"/>
      <c r="H7" s="4"/>
      <c r="I7" s="4"/>
      <c r="J7" s="4"/>
      <c r="K7" s="4"/>
      <c r="L7" s="12"/>
      <c r="M7" s="151"/>
      <c r="N7" s="148"/>
      <c r="O7" s="148"/>
      <c r="P7" s="148"/>
      <c r="Q7" s="145"/>
    </row>
    <row r="8" spans="1:17" ht="13.8" thickBot="1" x14ac:dyDescent="0.3">
      <c r="A8" s="17"/>
      <c r="B8" s="7"/>
      <c r="C8" s="8"/>
      <c r="D8" s="8"/>
      <c r="E8" s="8"/>
      <c r="F8" s="8"/>
      <c r="G8" s="8"/>
      <c r="H8" s="8"/>
      <c r="I8" s="8"/>
      <c r="J8" s="8"/>
      <c r="K8" s="8"/>
      <c r="L8" s="13"/>
      <c r="M8" s="152"/>
      <c r="N8" s="149"/>
      <c r="O8" s="149"/>
      <c r="P8" s="149"/>
      <c r="Q8" s="146"/>
    </row>
    <row r="9" spans="1:17" x14ac:dyDescent="0.25">
      <c r="A9" s="14" t="str">
        <f>'5305e Sample Template'!A5</f>
        <v>Phase II. Description</v>
      </c>
      <c r="B9" s="6"/>
      <c r="C9" s="6"/>
      <c r="D9" s="6"/>
      <c r="E9" s="6"/>
      <c r="F9" s="6"/>
      <c r="G9" s="6"/>
      <c r="H9" s="6"/>
      <c r="I9" s="6"/>
      <c r="J9" s="6"/>
      <c r="K9" s="6"/>
      <c r="L9" s="11"/>
      <c r="M9" s="151"/>
      <c r="N9" s="148"/>
      <c r="O9" s="148"/>
      <c r="P9" s="148"/>
      <c r="Q9" s="145"/>
    </row>
    <row r="10" spans="1:17" x14ac:dyDescent="0.25">
      <c r="A10" s="15" t="s">
        <v>36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12"/>
      <c r="M10" s="151"/>
      <c r="N10" s="148"/>
      <c r="O10" s="148"/>
      <c r="P10" s="148"/>
      <c r="Q10" s="145"/>
    </row>
    <row r="11" spans="1:17" ht="27.75" customHeight="1" x14ac:dyDescent="0.25">
      <c r="A11" s="15" t="s">
        <v>36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12"/>
      <c r="M11" s="151"/>
      <c r="N11" s="148"/>
      <c r="O11" s="148"/>
      <c r="P11" s="148"/>
      <c r="Q11" s="145"/>
    </row>
    <row r="12" spans="1:17" ht="13.8" thickBot="1" x14ac:dyDescent="0.3">
      <c r="A12" s="17"/>
      <c r="B12" s="7"/>
      <c r="C12" s="8"/>
      <c r="D12" s="8"/>
      <c r="E12" s="8"/>
      <c r="F12" s="8"/>
      <c r="G12" s="8"/>
      <c r="H12" s="8"/>
      <c r="I12" s="8"/>
      <c r="J12" s="8"/>
      <c r="K12" s="8"/>
      <c r="L12" s="13"/>
      <c r="M12" s="152"/>
      <c r="N12" s="149"/>
      <c r="O12" s="149"/>
      <c r="P12" s="149"/>
      <c r="Q12" s="146"/>
    </row>
    <row r="13" spans="1:17" x14ac:dyDescent="0.25">
      <c r="A13" s="18" t="str">
        <f>'5305e Sample Template'!A6</f>
        <v>Phase III. Description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151"/>
      <c r="N13" s="148"/>
      <c r="O13" s="148"/>
      <c r="P13" s="148"/>
      <c r="Q13" s="145"/>
    </row>
    <row r="14" spans="1:17" x14ac:dyDescent="0.25">
      <c r="A14" s="15" t="s">
        <v>36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12"/>
      <c r="M14" s="151"/>
      <c r="N14" s="148"/>
      <c r="O14" s="148"/>
      <c r="P14" s="148"/>
      <c r="Q14" s="145"/>
    </row>
    <row r="15" spans="1:17" x14ac:dyDescent="0.25">
      <c r="A15" s="15" t="s">
        <v>36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12"/>
      <c r="M15" s="151"/>
      <c r="N15" s="148"/>
      <c r="O15" s="148"/>
      <c r="P15" s="148"/>
      <c r="Q15" s="145"/>
    </row>
    <row r="16" spans="1:17" ht="13.8" thickBot="1" x14ac:dyDescent="0.3">
      <c r="A16" s="17"/>
      <c r="B16" s="7"/>
      <c r="C16" s="8"/>
      <c r="D16" s="8"/>
      <c r="E16" s="8"/>
      <c r="F16" s="8"/>
      <c r="G16" s="8"/>
      <c r="H16" s="8"/>
      <c r="I16" s="8"/>
      <c r="J16" s="8"/>
      <c r="K16" s="8"/>
      <c r="L16" s="13"/>
      <c r="M16" s="152"/>
      <c r="N16" s="149"/>
      <c r="O16" s="149"/>
      <c r="P16" s="149"/>
      <c r="Q16" s="146"/>
    </row>
    <row r="17" spans="1:17" x14ac:dyDescent="0.25">
      <c r="A17" s="18" t="str">
        <f>'5305e Sample Template'!A7</f>
        <v>Phase IV. Description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1"/>
      <c r="M17" s="151"/>
      <c r="N17" s="148"/>
      <c r="O17" s="148"/>
      <c r="P17" s="148"/>
      <c r="Q17" s="145"/>
    </row>
    <row r="18" spans="1:17" x14ac:dyDescent="0.25">
      <c r="A18" s="15" t="s">
        <v>36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12"/>
      <c r="M18" s="151"/>
      <c r="N18" s="148"/>
      <c r="O18" s="148"/>
      <c r="P18" s="148"/>
      <c r="Q18" s="145"/>
    </row>
    <row r="19" spans="1:17" ht="13.8" thickBot="1" x14ac:dyDescent="0.3">
      <c r="A19" s="17"/>
      <c r="B19" s="7"/>
      <c r="C19" s="8"/>
      <c r="D19" s="8"/>
      <c r="E19" s="8"/>
      <c r="F19" s="8"/>
      <c r="G19" s="8"/>
      <c r="H19" s="8"/>
      <c r="I19" s="8"/>
      <c r="J19" s="8"/>
      <c r="K19" s="8"/>
      <c r="L19" s="13"/>
      <c r="M19" s="152"/>
      <c r="N19" s="149"/>
      <c r="O19" s="149"/>
      <c r="P19" s="149"/>
      <c r="Q19" s="146"/>
    </row>
    <row r="20" spans="1:17" x14ac:dyDescent="0.25">
      <c r="A20" s="18" t="str">
        <f>'5305e Sample Template'!A8</f>
        <v>Phase V. Description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151"/>
      <c r="N20" s="148"/>
      <c r="O20" s="148"/>
      <c r="P20" s="148"/>
      <c r="Q20" s="145"/>
    </row>
    <row r="21" spans="1:17" ht="27.75" customHeight="1" thickBot="1" x14ac:dyDescent="0.3">
      <c r="A21" s="19" t="s">
        <v>37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13"/>
      <c r="M21" s="152"/>
      <c r="N21" s="149"/>
      <c r="O21" s="149"/>
      <c r="P21" s="149"/>
      <c r="Q21" s="146"/>
    </row>
    <row r="22" spans="1:17" x14ac:dyDescent="0.25">
      <c r="A22" s="18" t="str">
        <f>'5305e Sample Template'!A9</f>
        <v>Phase VI. Description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151"/>
      <c r="N22" s="148"/>
      <c r="O22" s="148"/>
      <c r="P22" s="148"/>
      <c r="Q22" s="145"/>
    </row>
    <row r="23" spans="1:17" x14ac:dyDescent="0.25">
      <c r="A23" s="15" t="s">
        <v>36</v>
      </c>
      <c r="B23" s="5"/>
      <c r="C23" s="4"/>
      <c r="D23" s="4"/>
      <c r="E23" s="4"/>
      <c r="F23" s="4"/>
      <c r="G23" s="4"/>
      <c r="H23" s="4"/>
      <c r="I23" s="4"/>
      <c r="J23" s="4"/>
      <c r="K23" s="4"/>
      <c r="L23" s="12"/>
      <c r="M23" s="151"/>
      <c r="N23" s="148"/>
      <c r="O23" s="148"/>
      <c r="P23" s="148"/>
      <c r="Q23" s="145"/>
    </row>
    <row r="24" spans="1:17" ht="21" customHeight="1" thickBot="1" x14ac:dyDescent="0.3">
      <c r="A24" s="17" t="s">
        <v>36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13"/>
      <c r="M24" s="152"/>
      <c r="N24" s="149"/>
      <c r="O24" s="149"/>
      <c r="P24" s="149"/>
      <c r="Q24" s="146"/>
    </row>
    <row r="25" spans="1:17" x14ac:dyDescent="0.25">
      <c r="A25" s="18" t="str">
        <f>'5305e Sample Template'!A10</f>
        <v>Phase VII. Description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1"/>
      <c r="M25" s="151"/>
      <c r="N25" s="148"/>
      <c r="O25" s="148"/>
      <c r="P25" s="148"/>
      <c r="Q25" s="145"/>
    </row>
    <row r="26" spans="1:17" x14ac:dyDescent="0.25">
      <c r="A26" s="15" t="s">
        <v>36</v>
      </c>
      <c r="B26" s="5"/>
      <c r="C26" s="4"/>
      <c r="D26" s="4"/>
      <c r="E26" s="4"/>
      <c r="F26" s="4"/>
      <c r="G26" s="4"/>
      <c r="H26" s="4"/>
      <c r="I26" s="4"/>
      <c r="J26" s="4"/>
      <c r="K26" s="4"/>
      <c r="L26" s="12"/>
      <c r="M26" s="151"/>
      <c r="N26" s="148"/>
      <c r="O26" s="148"/>
      <c r="P26" s="148"/>
      <c r="Q26" s="145"/>
    </row>
    <row r="27" spans="1:17" ht="18" customHeight="1" thickBot="1" x14ac:dyDescent="0.3">
      <c r="A27" s="17" t="s">
        <v>36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13"/>
      <c r="M27" s="152"/>
      <c r="N27" s="149"/>
      <c r="O27" s="149"/>
      <c r="P27" s="149"/>
      <c r="Q27" s="146"/>
    </row>
    <row r="28" spans="1:17" x14ac:dyDescent="0.25">
      <c r="A28" s="3" t="s">
        <v>17</v>
      </c>
      <c r="M28" s="71">
        <f>'5305e Sample Template'!J12</f>
        <v>50</v>
      </c>
      <c r="N28" s="71">
        <f>'5305e Sample Template'!K12</f>
        <v>40</v>
      </c>
      <c r="O28" s="71">
        <f>'5305e Sample Template'!L12</f>
        <v>30</v>
      </c>
      <c r="P28" s="71">
        <f>'5305e Sample Template'!M12</f>
        <v>20</v>
      </c>
      <c r="Q28" s="71">
        <f>'5305e Sample Template'!N12</f>
        <v>10</v>
      </c>
    </row>
    <row r="29" spans="1:17" x14ac:dyDescent="0.25">
      <c r="A29" s="3" t="s">
        <v>18</v>
      </c>
      <c r="M29">
        <f>SUM(M3:M27)</f>
        <v>0</v>
      </c>
      <c r="N29">
        <f t="shared" ref="N29:Q29" si="0">SUM(N3:N27)</f>
        <v>0</v>
      </c>
      <c r="O29">
        <f t="shared" si="0"/>
        <v>0</v>
      </c>
      <c r="P29">
        <f t="shared" si="0"/>
        <v>0</v>
      </c>
      <c r="Q29">
        <f t="shared" si="0"/>
        <v>0</v>
      </c>
    </row>
    <row r="30" spans="1:17" x14ac:dyDescent="0.25">
      <c r="A30" s="3" t="s">
        <v>19</v>
      </c>
      <c r="M30" s="20">
        <f>M28*M29</f>
        <v>0</v>
      </c>
      <c r="N30" s="20">
        <f t="shared" ref="N30:Q30" si="1">N28*N29</f>
        <v>0</v>
      </c>
      <c r="O30" s="20">
        <f t="shared" si="1"/>
        <v>0</v>
      </c>
      <c r="P30" s="20">
        <f t="shared" si="1"/>
        <v>0</v>
      </c>
      <c r="Q30" s="20">
        <f t="shared" si="1"/>
        <v>0</v>
      </c>
    </row>
    <row r="31" spans="1:17" x14ac:dyDescent="0.25">
      <c r="M31" s="20"/>
      <c r="N31" s="20"/>
      <c r="O31" s="20"/>
      <c r="P31" s="20"/>
      <c r="Q31" s="20"/>
    </row>
    <row r="32" spans="1:17" x14ac:dyDescent="0.25">
      <c r="A32" s="3" t="s">
        <v>19</v>
      </c>
      <c r="M32" s="20"/>
      <c r="N32" s="20"/>
      <c r="O32" s="20"/>
      <c r="P32" s="20"/>
      <c r="Q32" s="20">
        <f>SUM(M30:Q30)</f>
        <v>0</v>
      </c>
    </row>
  </sheetData>
  <mergeCells count="38">
    <mergeCell ref="Q25:Q27"/>
    <mergeCell ref="P25:P27"/>
    <mergeCell ref="O25:O27"/>
    <mergeCell ref="N25:N27"/>
    <mergeCell ref="M25:M27"/>
    <mergeCell ref="Q22:Q24"/>
    <mergeCell ref="P22:P24"/>
    <mergeCell ref="O22:O24"/>
    <mergeCell ref="N22:N24"/>
    <mergeCell ref="M22:M24"/>
    <mergeCell ref="Q17:Q19"/>
    <mergeCell ref="P17:P19"/>
    <mergeCell ref="O17:O19"/>
    <mergeCell ref="N17:N19"/>
    <mergeCell ref="M17:M19"/>
    <mergeCell ref="Q20:Q21"/>
    <mergeCell ref="P20:P21"/>
    <mergeCell ref="O20:O21"/>
    <mergeCell ref="N20:N21"/>
    <mergeCell ref="M20:M21"/>
    <mergeCell ref="Q13:Q16"/>
    <mergeCell ref="P13:P16"/>
    <mergeCell ref="O13:O16"/>
    <mergeCell ref="N13:N16"/>
    <mergeCell ref="M13:M16"/>
    <mergeCell ref="Q9:Q12"/>
    <mergeCell ref="P9:P12"/>
    <mergeCell ref="O9:O12"/>
    <mergeCell ref="N9:N12"/>
    <mergeCell ref="M9:M12"/>
    <mergeCell ref="B1:L1"/>
    <mergeCell ref="M1:Q1"/>
    <mergeCell ref="A1:A2"/>
    <mergeCell ref="Q3:Q8"/>
    <mergeCell ref="P3:P8"/>
    <mergeCell ref="O3:O8"/>
    <mergeCell ref="N3:N8"/>
    <mergeCell ref="M3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5305e Sample Template</vt:lpstr>
      <vt:lpstr>5305e Sample Staff Hour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Germond</dc:creator>
  <cp:lastModifiedBy>Cummings, Valerie</cp:lastModifiedBy>
  <cp:lastPrinted>2015-02-03T16:41:46Z</cp:lastPrinted>
  <dcterms:created xsi:type="dcterms:W3CDTF">2015-01-05T20:05:31Z</dcterms:created>
  <dcterms:modified xsi:type="dcterms:W3CDTF">2023-05-02T17:08:21Z</dcterms:modified>
</cp:coreProperties>
</file>